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3-02-2015" sheetId="1" r:id="rId1"/>
  </sheets>
  <definedNames>
    <definedName name="_xlnm.Print_Area" localSheetId="0">'03-02-2015'!$A$1:$K$13</definedName>
  </definedNames>
  <calcPr calcId="145621"/>
</workbook>
</file>

<file path=xl/calcChain.xml><?xml version="1.0" encoding="utf-8"?>
<calcChain xmlns="http://schemas.openxmlformats.org/spreadsheetml/2006/main">
  <c r="J12" i="1" l="1"/>
  <c r="K12" i="1"/>
  <c r="F12" i="1"/>
  <c r="J11" i="1"/>
  <c r="K11" i="1"/>
  <c r="F11" i="1"/>
  <c r="J10" i="1"/>
  <c r="K10" i="1"/>
  <c r="F10" i="1"/>
  <c r="J9" i="1"/>
  <c r="J8" i="1"/>
  <c r="J7" i="1"/>
  <c r="J6" i="1"/>
  <c r="J5" i="1"/>
  <c r="J4" i="1"/>
  <c r="F9" i="1"/>
  <c r="F8" i="1"/>
  <c r="F7" i="1"/>
  <c r="F6" i="1"/>
  <c r="F5" i="1"/>
  <c r="F4" i="1"/>
  <c r="I13" i="1"/>
  <c r="H13" i="1"/>
  <c r="G13" i="1"/>
  <c r="E13" i="1"/>
  <c r="D13" i="1"/>
  <c r="C13" i="1"/>
  <c r="K7" i="1" l="1"/>
  <c r="F13" i="1"/>
  <c r="J13" i="1"/>
  <c r="K4" i="1"/>
  <c r="K5" i="1"/>
  <c r="K6" i="1"/>
  <c r="K8" i="1"/>
  <c r="K9" i="1"/>
  <c r="K13" i="1" l="1"/>
</calcChain>
</file>

<file path=xl/sharedStrings.xml><?xml version="1.0" encoding="utf-8"?>
<sst xmlns="http://schemas.openxmlformats.org/spreadsheetml/2006/main" count="32" uniqueCount="28">
  <si>
    <t>CÂMARA MUNICIPAL DE COLATINA</t>
  </si>
  <si>
    <t>NOME DO SERVIDOR</t>
  </si>
  <si>
    <t>CARGO</t>
  </si>
  <si>
    <t>SALARIO FAMILIA</t>
  </si>
  <si>
    <t>ABONO FERIAS</t>
  </si>
  <si>
    <t>TOTAL BRUTO</t>
  </si>
  <si>
    <t>INSS</t>
  </si>
  <si>
    <t>IRRF</t>
  </si>
  <si>
    <t>OUTROS DESCONTOS</t>
  </si>
  <si>
    <t>TOTAL DESCONTOS</t>
  </si>
  <si>
    <t>VENCIMENTO LIQUIDO</t>
  </si>
  <si>
    <t>Amabili Capella de Souza</t>
  </si>
  <si>
    <t>Telefonista</t>
  </si>
  <si>
    <t>Dalmo Eler Ramos</t>
  </si>
  <si>
    <t>Auxiliar de Serviços Gerais</t>
  </si>
  <si>
    <t>Eliani dos Santos Gomes</t>
  </si>
  <si>
    <t>Assistente Legislativo</t>
  </si>
  <si>
    <t>Flavio Martineli</t>
  </si>
  <si>
    <t>Guarda Legislativo</t>
  </si>
  <si>
    <t>Luciana Seidel Dalla Bernardina</t>
  </si>
  <si>
    <t>Paulo Cesar Buzatto</t>
  </si>
  <si>
    <t>TOTAL</t>
  </si>
  <si>
    <t>FÉRIAS</t>
  </si>
  <si>
    <t>Denise Custodio</t>
  </si>
  <si>
    <t>Assessor Parlamentar</t>
  </si>
  <si>
    <t>Elias Braun</t>
  </si>
  <si>
    <t>Ronaldo Sergio Fachetti</t>
  </si>
  <si>
    <t>DETALHAMENTO DA FOLHA PAGAMENTO - EFETIVOS E COMISSIONADOS - FÉRIAS/2015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</si>
</sst>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2" x14ac:knownFonts="1">
    <font>
      <sz val="10"/>
      <name val="Arial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name val="Arial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1" xfId="2" applyFont="1" applyBorder="1" applyAlignment="1">
      <alignment horizontal="center"/>
    </xf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0" fillId="0" borderId="0" xfId="0" applyBorder="1"/>
    <xf numFmtId="0" fontId="2" fillId="0" borderId="0" xfId="2" applyFont="1" applyBorder="1" applyAlignment="1"/>
    <xf numFmtId="0" fontId="4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7" fillId="0" borderId="4" xfId="3" applyFont="1" applyBorder="1"/>
    <xf numFmtId="164" fontId="1" fillId="0" borderId="4" xfId="1" applyNumberFormat="1" applyFont="1" applyBorder="1"/>
    <xf numFmtId="164" fontId="8" fillId="0" borderId="4" xfId="1" applyNumberFormat="1" applyFont="1" applyBorder="1"/>
    <xf numFmtId="165" fontId="1" fillId="0" borderId="4" xfId="1" applyNumberFormat="1" applyFont="1" applyBorder="1"/>
    <xf numFmtId="165" fontId="9" fillId="0" borderId="4" xfId="1" applyNumberFormat="1" applyFont="1" applyBorder="1"/>
    <xf numFmtId="164" fontId="10" fillId="0" borderId="4" xfId="1" applyNumberFormat="1" applyFont="1" applyBorder="1"/>
    <xf numFmtId="0" fontId="11" fillId="0" borderId="4" xfId="0" applyFont="1" applyBorder="1" applyAlignment="1">
      <alignment horizontal="center"/>
    </xf>
    <xf numFmtId="164" fontId="11" fillId="0" borderId="4" xfId="0" applyNumberFormat="1" applyFont="1" applyBorder="1"/>
    <xf numFmtId="165" fontId="11" fillId="0" borderId="4" xfId="0" applyNumberFormat="1" applyFont="1" applyBorder="1"/>
    <xf numFmtId="165" fontId="6" fillId="0" borderId="4" xfId="1" applyNumberFormat="1" applyFont="1" applyBorder="1"/>
    <xf numFmtId="164" fontId="4" fillId="0" borderId="4" xfId="1" applyNumberFormat="1" applyFont="1" applyBorder="1"/>
    <xf numFmtId="43" fontId="0" fillId="0" borderId="0" xfId="1" applyFont="1"/>
    <xf numFmtId="43" fontId="1" fillId="0" borderId="0" xfId="1" applyFont="1" applyFill="1" applyBorder="1"/>
    <xf numFmtId="165" fontId="0" fillId="0" borderId="0" xfId="0" applyNumberFormat="1"/>
    <xf numFmtId="165" fontId="9" fillId="0" borderId="0" xfId="1" applyNumberFormat="1" applyFont="1" applyFill="1" applyBorder="1"/>
    <xf numFmtId="164" fontId="10" fillId="0" borderId="0" xfId="1" applyNumberFormat="1" applyFont="1" applyFill="1" applyBorder="1"/>
    <xf numFmtId="164" fontId="0" fillId="0" borderId="0" xfId="0" applyNumberFormat="1"/>
  </cellXfs>
  <cellStyles count="4">
    <cellStyle name="Normal" xfId="0" builtinId="0"/>
    <cellStyle name="Normal_EFETIVO LC-35" xfId="3"/>
    <cellStyle name="Normal_Plan1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2" sqref="A2:K2"/>
    </sheetView>
  </sheetViews>
  <sheetFormatPr defaultRowHeight="12.75" x14ac:dyDescent="0.2"/>
  <cols>
    <col min="1" max="1" width="34.42578125" customWidth="1"/>
    <col min="2" max="2" width="30.5703125" customWidth="1"/>
    <col min="3" max="3" width="18.5703125" customWidth="1"/>
    <col min="4" max="4" width="14.7109375" customWidth="1"/>
    <col min="5" max="5" width="14.28515625" customWidth="1"/>
    <col min="6" max="6" width="17.85546875" customWidth="1"/>
    <col min="7" max="7" width="15.42578125" customWidth="1"/>
    <col min="8" max="8" width="15.85546875" customWidth="1"/>
    <col min="9" max="9" width="16.7109375" customWidth="1"/>
    <col min="10" max="10" width="15.42578125" customWidth="1"/>
    <col min="11" max="11" width="16.7109375" customWidth="1"/>
  </cols>
  <sheetData>
    <row r="1" spans="1:15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</row>
    <row r="2" spans="1:15" ht="18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3"/>
      <c r="L2" s="5"/>
      <c r="M2" s="5"/>
      <c r="N2" s="5"/>
      <c r="O2" s="4"/>
    </row>
    <row r="3" spans="1:15" ht="47.25" x14ac:dyDescent="0.2">
      <c r="A3" s="6" t="s">
        <v>1</v>
      </c>
      <c r="B3" s="6" t="s">
        <v>2</v>
      </c>
      <c r="C3" s="6" t="s">
        <v>22</v>
      </c>
      <c r="D3" s="6" t="s">
        <v>3</v>
      </c>
      <c r="E3" s="6" t="s">
        <v>4</v>
      </c>
      <c r="F3" s="7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6" t="s">
        <v>10</v>
      </c>
      <c r="L3" s="4"/>
      <c r="M3" s="4"/>
      <c r="N3" s="4"/>
      <c r="O3" s="4"/>
    </row>
    <row r="4" spans="1:15" ht="15.75" x14ac:dyDescent="0.25">
      <c r="A4" s="9" t="s">
        <v>11</v>
      </c>
      <c r="B4" s="9" t="s">
        <v>12</v>
      </c>
      <c r="C4" s="10">
        <v>1414.07</v>
      </c>
      <c r="D4" s="10">
        <v>0</v>
      </c>
      <c r="E4" s="10">
        <v>707.03</v>
      </c>
      <c r="F4" s="11">
        <f>C4+D4+E4</f>
        <v>2121.1</v>
      </c>
      <c r="G4" s="12">
        <v>-190.89</v>
      </c>
      <c r="H4" s="12">
        <v>-10.69</v>
      </c>
      <c r="I4" s="12">
        <v>0</v>
      </c>
      <c r="J4" s="13">
        <f>G4+H4+I4</f>
        <v>-201.57999999999998</v>
      </c>
      <c r="K4" s="14">
        <f>F4+J4</f>
        <v>1919.52</v>
      </c>
    </row>
    <row r="5" spans="1:15" ht="15.75" x14ac:dyDescent="0.25">
      <c r="A5" s="9" t="s">
        <v>13</v>
      </c>
      <c r="B5" s="9" t="s">
        <v>14</v>
      </c>
      <c r="C5" s="10">
        <v>950.59</v>
      </c>
      <c r="D5" s="10">
        <v>0</v>
      </c>
      <c r="E5" s="10">
        <v>475.3</v>
      </c>
      <c r="F5" s="11">
        <f>C5+D5+E5</f>
        <v>1425.89</v>
      </c>
      <c r="G5" s="12">
        <v>-128.33000000000001</v>
      </c>
      <c r="H5" s="12">
        <v>0</v>
      </c>
      <c r="I5" s="12">
        <v>0</v>
      </c>
      <c r="J5" s="13">
        <f>G5+H5+I5</f>
        <v>-128.33000000000001</v>
      </c>
      <c r="K5" s="14">
        <f>F5+J5</f>
        <v>1297.5600000000002</v>
      </c>
    </row>
    <row r="6" spans="1:15" ht="15.75" x14ac:dyDescent="0.25">
      <c r="A6" s="9" t="s">
        <v>15</v>
      </c>
      <c r="B6" s="9" t="s">
        <v>14</v>
      </c>
      <c r="C6" s="10">
        <v>950.59</v>
      </c>
      <c r="D6" s="10">
        <v>24.66</v>
      </c>
      <c r="E6" s="10">
        <v>475.3</v>
      </c>
      <c r="F6" s="11">
        <f>C6+D6+E6</f>
        <v>1450.55</v>
      </c>
      <c r="G6" s="12">
        <v>-128.33000000000001</v>
      </c>
      <c r="H6" s="12">
        <v>0</v>
      </c>
      <c r="I6" s="12">
        <v>0</v>
      </c>
      <c r="J6" s="13">
        <f>G6+H6+I6</f>
        <v>-128.33000000000001</v>
      </c>
      <c r="K6" s="14">
        <f>F6+J6</f>
        <v>1322.22</v>
      </c>
    </row>
    <row r="7" spans="1:15" ht="15.75" x14ac:dyDescent="0.25">
      <c r="A7" s="9" t="s">
        <v>17</v>
      </c>
      <c r="B7" s="9" t="s">
        <v>18</v>
      </c>
      <c r="C7" s="10">
        <v>1608.29</v>
      </c>
      <c r="D7" s="10">
        <v>0</v>
      </c>
      <c r="E7" s="10">
        <v>804.14</v>
      </c>
      <c r="F7" s="11">
        <f>C7+D7+E7</f>
        <v>2412.4299999999998</v>
      </c>
      <c r="G7" s="12">
        <v>-265.36</v>
      </c>
      <c r="H7" s="12">
        <v>-28.92</v>
      </c>
      <c r="I7" s="12">
        <v>0</v>
      </c>
      <c r="J7" s="13">
        <f>G7+H7+I7</f>
        <v>-294.28000000000003</v>
      </c>
      <c r="K7" s="14">
        <f>F7+J7</f>
        <v>2118.1499999999996</v>
      </c>
    </row>
    <row r="8" spans="1:15" ht="15.75" x14ac:dyDescent="0.25">
      <c r="A8" s="9" t="s">
        <v>19</v>
      </c>
      <c r="B8" s="9" t="s">
        <v>16</v>
      </c>
      <c r="C8" s="10">
        <v>2038.19</v>
      </c>
      <c r="D8" s="10">
        <v>0</v>
      </c>
      <c r="E8" s="10">
        <v>1019.09</v>
      </c>
      <c r="F8" s="11">
        <f>C8+D8+E8</f>
        <v>3057.28</v>
      </c>
      <c r="G8" s="12">
        <v>-336.3</v>
      </c>
      <c r="H8" s="12">
        <v>-73.12</v>
      </c>
      <c r="I8" s="12">
        <v>-384.79</v>
      </c>
      <c r="J8" s="13">
        <f>G8+H8+I8</f>
        <v>-794.21</v>
      </c>
      <c r="K8" s="14">
        <f>F8+J8</f>
        <v>2263.0700000000002</v>
      </c>
    </row>
    <row r="9" spans="1:15" ht="15.75" x14ac:dyDescent="0.25">
      <c r="A9" s="9" t="s">
        <v>20</v>
      </c>
      <c r="B9" s="9" t="s">
        <v>14</v>
      </c>
      <c r="C9" s="10">
        <v>950.59</v>
      </c>
      <c r="D9" s="10">
        <v>0</v>
      </c>
      <c r="E9" s="10">
        <v>475.3</v>
      </c>
      <c r="F9" s="11">
        <f>C9+D9+E9</f>
        <v>1425.89</v>
      </c>
      <c r="G9" s="12">
        <v>-128.33000000000001</v>
      </c>
      <c r="H9" s="12">
        <v>0</v>
      </c>
      <c r="I9" s="12">
        <v>-243.38</v>
      </c>
      <c r="J9" s="13">
        <f>G9+H9+I9</f>
        <v>-371.71000000000004</v>
      </c>
      <c r="K9" s="14">
        <f>F9+J9</f>
        <v>1054.18</v>
      </c>
    </row>
    <row r="10" spans="1:15" ht="15.75" x14ac:dyDescent="0.25">
      <c r="A10" s="9" t="s">
        <v>23</v>
      </c>
      <c r="B10" s="9" t="s">
        <v>24</v>
      </c>
      <c r="C10" s="10">
        <v>1018.68</v>
      </c>
      <c r="D10" s="10">
        <v>0</v>
      </c>
      <c r="E10" s="10">
        <v>509.34</v>
      </c>
      <c r="F10" s="11">
        <f>C10+D10+E10</f>
        <v>1528.02</v>
      </c>
      <c r="G10" s="12">
        <v>-137.52000000000001</v>
      </c>
      <c r="H10" s="12">
        <v>0</v>
      </c>
      <c r="I10" s="12">
        <v>0</v>
      </c>
      <c r="J10" s="13">
        <f>G10+H10+I10</f>
        <v>-137.52000000000001</v>
      </c>
      <c r="K10" s="14">
        <f>F10+J10</f>
        <v>1390.5</v>
      </c>
    </row>
    <row r="11" spans="1:15" ht="15.75" x14ac:dyDescent="0.25">
      <c r="A11" s="9" t="s">
        <v>25</v>
      </c>
      <c r="B11" s="9" t="s">
        <v>24</v>
      </c>
      <c r="C11" s="10">
        <v>1018.68</v>
      </c>
      <c r="D11" s="10">
        <v>0</v>
      </c>
      <c r="E11" s="10">
        <v>509.34</v>
      </c>
      <c r="F11" s="11">
        <f>C11+D11+E11</f>
        <v>1528.02</v>
      </c>
      <c r="G11" s="12">
        <v>-137.52000000000001</v>
      </c>
      <c r="H11" s="12">
        <v>0</v>
      </c>
      <c r="I11" s="12">
        <v>0</v>
      </c>
      <c r="J11" s="13">
        <f>G11+H11+I11</f>
        <v>-137.52000000000001</v>
      </c>
      <c r="K11" s="14">
        <f>F11+J11</f>
        <v>1390.5</v>
      </c>
    </row>
    <row r="12" spans="1:15" ht="15.75" x14ac:dyDescent="0.25">
      <c r="A12" s="9" t="s">
        <v>26</v>
      </c>
      <c r="B12" s="9" t="s">
        <v>24</v>
      </c>
      <c r="C12" s="10">
        <v>1018.68</v>
      </c>
      <c r="D12" s="10">
        <v>0</v>
      </c>
      <c r="E12" s="10">
        <v>509.34</v>
      </c>
      <c r="F12" s="11">
        <f>C12+D12+E12</f>
        <v>1528.02</v>
      </c>
      <c r="G12" s="12">
        <v>-137.52000000000001</v>
      </c>
      <c r="H12" s="12">
        <v>0</v>
      </c>
      <c r="I12" s="12">
        <v>0</v>
      </c>
      <c r="J12" s="13">
        <f>G12+H12+I12</f>
        <v>-137.52000000000001</v>
      </c>
      <c r="K12" s="14">
        <f>F12+J12</f>
        <v>1390.5</v>
      </c>
    </row>
    <row r="13" spans="1:15" ht="15.75" x14ac:dyDescent="0.25">
      <c r="A13" s="15" t="s">
        <v>21</v>
      </c>
      <c r="B13" s="15"/>
      <c r="C13" s="16">
        <f>SUM(C4:C12)</f>
        <v>10968.36</v>
      </c>
      <c r="D13" s="16">
        <f>SUM(D4:D12)</f>
        <v>24.66</v>
      </c>
      <c r="E13" s="16">
        <f>SUM(E4:E12)</f>
        <v>5484.18</v>
      </c>
      <c r="F13" s="11">
        <f>C13+D13+E13</f>
        <v>16477.2</v>
      </c>
      <c r="G13" s="17">
        <f>SUM(G4:G12)</f>
        <v>-1590.1</v>
      </c>
      <c r="H13" s="17">
        <f>SUM(H4:H12)</f>
        <v>-112.73</v>
      </c>
      <c r="I13" s="17">
        <f>SUM(I4:I12)</f>
        <v>-628.17000000000007</v>
      </c>
      <c r="J13" s="18">
        <f>G13+H13+I13</f>
        <v>-2331</v>
      </c>
      <c r="K13" s="19">
        <f>F13+J13</f>
        <v>14146.2</v>
      </c>
    </row>
    <row r="15" spans="1:15" ht="15.75" x14ac:dyDescent="0.25">
      <c r="B15" s="20"/>
      <c r="C15" s="20"/>
      <c r="D15" s="21"/>
      <c r="E15" s="20"/>
      <c r="F15" s="20"/>
      <c r="G15" s="22"/>
      <c r="J15" s="23"/>
      <c r="K15" s="24"/>
    </row>
    <row r="16" spans="1:15" x14ac:dyDescent="0.2">
      <c r="C16" s="25"/>
      <c r="D16" s="25"/>
      <c r="E16" s="25"/>
    </row>
    <row r="17" spans="6:11" x14ac:dyDescent="0.2">
      <c r="F17" s="25"/>
      <c r="K17" s="25"/>
    </row>
  </sheetData>
  <mergeCells count="3">
    <mergeCell ref="A1:K1"/>
    <mergeCell ref="A2:K2"/>
    <mergeCell ref="A13:B13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03-02-2015</vt:lpstr>
      <vt:lpstr>'03-02-2015'!Area_de_impressao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2015-03-09T13:37:50Z</dcterms:created>
  <dcterms:modified xsi:type="dcterms:W3CDTF">2015-03-09T13:57:04Z</dcterms:modified>
</cp:coreProperties>
</file>